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а, 134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<sst xmlns="http://schemas.openxmlformats.org/spreadsheetml/2006/main" count="38" uniqueCount="34">
  <si>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</si>
  <si>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</si>
  <si>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</si>
  <si>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</si>
  <si>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</si>
  <si>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</si>
  <si>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</si>
  <si>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</si>
  <si>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</si>
  <si>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</si>
  <si>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</si>
  <si>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</si>
  <si>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</si>
  <si>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</si>
  <si>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</si>
  <si>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</si>
  <si>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</si>
  <si>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</si>
  <si>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</si>
  <si>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</si>
  <si>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</si>
  <si>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</si>
  <si>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</si>
  <si>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</si>
  <si>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</si>
  <si>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</si>
  <si>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</si>
  <si>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</si>
  <si>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</si>
  <si>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</si>
  <si>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</si>
  <si>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</si>
  <si>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</si>
  <si>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Ленина,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</si>
</sst>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7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4" fontId="3" fillId="0" borderId="20" xfId="1" applyFill="1" applyBorder="1" applyAlignment="1">
      <alignment horizontal="center" vertical="top"/>
    </xf>
    <xf numFmtId="167" fontId="3" fillId="3" borderId="20" xfId="1" applyNumberFormat="1" applyFill="1" applyBorder="1" applyAlignment="1">
      <alignment horizontal="center" vertical="top"/>
    </xf>
    <xf numFmtId="164" fontId="3" fillId="2" borderId="20" xfId="1" applyFill="1" applyBorder="1" applyAlignment="1">
      <alignment horizontal="center" vertical="top"/>
    </xf>
    <xf numFmtId="164" fontId="3" fillId="3" borderId="20" xfId="1" applyFill="1" applyBorder="1" applyAlignment="1">
      <alignment horizontal="center" vertical="top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67" fontId="6" fillId="0" borderId="20" xfId="1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8" t="s">
        <v>30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4" spans="2:12" ht="15" x14ac:dyDescent="0.25">
      <c r="B4" s="39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0" t="s">
        <v>2</v>
      </c>
      <c r="C8" s="42" t="s">
        <v>3</v>
      </c>
      <c r="D8" s="43"/>
      <c r="E8" s="46" t="s">
        <v>4</v>
      </c>
      <c r="F8" s="43" t="s">
        <v>31</v>
      </c>
      <c r="G8" s="43" t="s">
        <v>5</v>
      </c>
      <c r="H8" s="43"/>
      <c r="I8" s="48"/>
      <c r="J8" s="49" t="s">
        <v>6</v>
      </c>
      <c r="K8" s="51" t="s">
        <v>32</v>
      </c>
      <c r="L8" s="37" t="s">
        <v>7</v>
      </c>
    </row>
    <row r="9" spans="2:12" s="13" customFormat="1" ht="78" customHeight="1" x14ac:dyDescent="0.25">
      <c r="B9" s="41"/>
      <c r="C9" s="44"/>
      <c r="D9" s="45"/>
      <c r="E9" s="47"/>
      <c r="F9" s="45"/>
      <c r="G9" s="11" t="s">
        <v>8</v>
      </c>
      <c r="H9" s="11" t="s">
        <v>9</v>
      </c>
      <c r="I9" s="12" t="s">
        <v>10</v>
      </c>
      <c r="J9" s="50"/>
      <c r="K9" s="51"/>
      <c r="L9" s="37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31">
        <v>271.22999999999996</v>
      </c>
      <c r="D11" s="32">
        <v>207599.38</v>
      </c>
      <c r="E11" s="33">
        <v>6726.5000000000009</v>
      </c>
      <c r="F11" s="31">
        <v>1.9E-2</v>
      </c>
      <c r="G11" s="30">
        <v>703.38</v>
      </c>
      <c r="H11" s="30">
        <v>877.55</v>
      </c>
      <c r="I11" s="30">
        <v>1383.48</v>
      </c>
      <c r="J11" s="23">
        <v>207600.96000000002</v>
      </c>
      <c r="K11" s="36">
        <v>4.0322604623504038E-2</v>
      </c>
      <c r="L11" s="25">
        <f>J11-D11</f>
        <v>1.5800000000162981</v>
      </c>
    </row>
    <row r="12" spans="2:12" s="26" customFormat="1" ht="27.75" customHeight="1" x14ac:dyDescent="0.25">
      <c r="B12" s="22" t="s">
        <v>18</v>
      </c>
      <c r="C12" s="31">
        <v>280.64699999999999</v>
      </c>
      <c r="D12" s="32">
        <v>214807.3</v>
      </c>
      <c r="E12" s="33">
        <v>6726.5000000000009</v>
      </c>
      <c r="F12" s="31">
        <v>1.9E-2</v>
      </c>
      <c r="G12" s="30">
        <v>703.38</v>
      </c>
      <c r="H12" s="30">
        <v>877.55</v>
      </c>
      <c r="I12" s="30">
        <v>1383.48</v>
      </c>
      <c r="J12" s="23">
        <v>214809.67</v>
      </c>
      <c r="K12" s="36">
        <v>4.1722589756931536E-2</v>
      </c>
      <c r="L12" s="25">
        <f t="shared" ref="L12:L22" si="0">J12-D12</f>
        <v>2.3700000000244472</v>
      </c>
    </row>
    <row r="13" spans="2:12" s="26" customFormat="1" ht="27.75" customHeight="1" x14ac:dyDescent="0.25">
      <c r="B13" s="22" t="s">
        <v>19</v>
      </c>
      <c r="C13" s="31">
        <v>218.75300000000001</v>
      </c>
      <c r="D13" s="32">
        <v>167455.81</v>
      </c>
      <c r="E13" s="33">
        <v>6726.5</v>
      </c>
      <c r="F13" s="31">
        <v>1.9E-2</v>
      </c>
      <c r="G13" s="30">
        <v>703.38</v>
      </c>
      <c r="H13" s="30">
        <v>877.55</v>
      </c>
      <c r="I13" s="30">
        <v>1383.48</v>
      </c>
      <c r="J13" s="23">
        <v>167454.77000000002</v>
      </c>
      <c r="K13" s="24">
        <v>3.2521073366535348E-2</v>
      </c>
      <c r="L13" s="25">
        <f t="shared" si="0"/>
        <v>-1.0399999999790452</v>
      </c>
    </row>
    <row r="14" spans="2:12" s="26" customFormat="1" ht="27.75" customHeight="1" x14ac:dyDescent="0.25">
      <c r="B14" s="22" t="s">
        <v>20</v>
      </c>
      <c r="C14" s="31">
        <v>135.596</v>
      </c>
      <c r="D14" s="32">
        <v>103798.62</v>
      </c>
      <c r="E14" s="33">
        <v>6726.5000305175781</v>
      </c>
      <c r="F14" s="31">
        <v>1.9E-2</v>
      </c>
      <c r="G14" s="30">
        <v>703.38</v>
      </c>
      <c r="H14" s="30">
        <v>877.55</v>
      </c>
      <c r="I14" s="30">
        <v>1383.48</v>
      </c>
      <c r="J14" s="23">
        <v>104079.2802734375</v>
      </c>
      <c r="K14" s="24">
        <v>2.0158477571517446E-2</v>
      </c>
      <c r="L14" s="25">
        <f t="shared" si="0"/>
        <v>280.66027343750466</v>
      </c>
    </row>
    <row r="15" spans="2:12" s="26" customFormat="1" ht="27.75" customHeight="1" x14ac:dyDescent="0.25">
      <c r="B15" s="22" t="s">
        <v>21</v>
      </c>
      <c r="C15" s="31">
        <v>111.32599999999999</v>
      </c>
      <c r="D15" s="32">
        <v>84706.93</v>
      </c>
      <c r="E15" s="33">
        <v>6726.4998474121094</v>
      </c>
      <c r="F15" s="31">
        <v>1.9E-2</v>
      </c>
      <c r="G15" s="30">
        <v>703.38</v>
      </c>
      <c r="H15" s="30">
        <v>877.55</v>
      </c>
      <c r="I15" s="30">
        <v>1383.48</v>
      </c>
      <c r="J15" s="23">
        <v>84710.09912109375</v>
      </c>
      <c r="K15" s="24">
        <v>1.655036088982155E-2</v>
      </c>
      <c r="L15" s="25">
        <f t="shared" si="0"/>
        <v>3.1691210937569849</v>
      </c>
    </row>
    <row r="16" spans="2:12" s="26" customFormat="1" ht="27.75" customHeight="1" x14ac:dyDescent="0.25">
      <c r="B16" s="22" t="s">
        <v>22</v>
      </c>
      <c r="C16" s="31">
        <v>17.18</v>
      </c>
      <c r="D16" s="32">
        <v>13072.43</v>
      </c>
      <c r="E16" s="33">
        <v>6726.6</v>
      </c>
      <c r="F16" s="31">
        <v>1.9E-2</v>
      </c>
      <c r="G16" s="30">
        <v>703.38</v>
      </c>
      <c r="H16" s="30">
        <v>877.55</v>
      </c>
      <c r="I16" s="30">
        <v>1383.48</v>
      </c>
      <c r="J16" s="23">
        <v>0</v>
      </c>
      <c r="K16" s="24">
        <v>2.5540391877025537E-3</v>
      </c>
      <c r="L16" s="25">
        <f t="shared" si="0"/>
        <v>-13072.43</v>
      </c>
    </row>
    <row r="17" spans="2:12" s="26" customFormat="1" ht="27.75" customHeight="1" x14ac:dyDescent="0.25">
      <c r="B17" s="22" t="s">
        <v>23</v>
      </c>
      <c r="C17" s="31">
        <v>0</v>
      </c>
      <c r="D17" s="32">
        <v>0</v>
      </c>
      <c r="E17" s="33">
        <v>6726.6</v>
      </c>
      <c r="F17" s="31">
        <v>1.9E-2</v>
      </c>
      <c r="G17" s="30">
        <v>744.88</v>
      </c>
      <c r="H17" s="30">
        <v>929.33</v>
      </c>
      <c r="I17" s="30">
        <v>1444.36</v>
      </c>
      <c r="J17" s="23">
        <v>102302.31000000001</v>
      </c>
      <c r="K17" s="24">
        <v>0</v>
      </c>
      <c r="L17" s="25">
        <f t="shared" si="0"/>
        <v>102302.31000000001</v>
      </c>
    </row>
    <row r="18" spans="2:12" s="26" customFormat="1" ht="27.75" customHeight="1" x14ac:dyDescent="0.25">
      <c r="B18" s="22" t="s">
        <v>24</v>
      </c>
      <c r="C18" s="31">
        <v>0</v>
      </c>
      <c r="D18" s="32">
        <v>0</v>
      </c>
      <c r="E18" s="33">
        <v>6726.5999999999995</v>
      </c>
      <c r="F18" s="31">
        <v>1.9E-2</v>
      </c>
      <c r="G18" s="30">
        <v>744.88</v>
      </c>
      <c r="H18" s="30">
        <v>929.33</v>
      </c>
      <c r="I18" s="30">
        <v>1444.36</v>
      </c>
      <c r="J18" s="23">
        <v>102307.21</v>
      </c>
      <c r="K18" s="24">
        <v>0</v>
      </c>
      <c r="L18" s="25">
        <f t="shared" si="0"/>
        <v>102307.21</v>
      </c>
    </row>
    <row r="19" spans="2:12" s="26" customFormat="1" ht="27.75" customHeight="1" x14ac:dyDescent="0.25">
      <c r="B19" s="22" t="s">
        <v>25</v>
      </c>
      <c r="C19" s="31">
        <v>111.19499999999999</v>
      </c>
      <c r="D19" s="32">
        <v>89038.39</v>
      </c>
      <c r="E19" s="33">
        <v>6726.7000427246094</v>
      </c>
      <c r="F19" s="31">
        <v>1.8999999389052391E-2</v>
      </c>
      <c r="G19" s="30">
        <v>744.88</v>
      </c>
      <c r="H19" s="30">
        <v>929.33</v>
      </c>
      <c r="I19" s="30">
        <v>1444.36</v>
      </c>
      <c r="J19" s="23">
        <v>102340.16845703125</v>
      </c>
      <c r="K19" s="24">
        <v>1.6530393698804074E-2</v>
      </c>
      <c r="L19" s="25">
        <f t="shared" si="0"/>
        <v>13301.778457031251</v>
      </c>
    </row>
    <row r="20" spans="2:12" s="26" customFormat="1" ht="27.75" customHeight="1" x14ac:dyDescent="0.25">
      <c r="B20" s="22" t="s">
        <v>26</v>
      </c>
      <c r="C20" s="31">
        <v>220.61099999999999</v>
      </c>
      <c r="D20" s="32">
        <v>176706.47</v>
      </c>
      <c r="E20" s="33">
        <v>6726.7001037597656</v>
      </c>
      <c r="F20" s="31">
        <v>1.8999999389052391E-2</v>
      </c>
      <c r="G20" s="30">
        <v>744.88</v>
      </c>
      <c r="H20" s="30">
        <v>929.33</v>
      </c>
      <c r="I20" s="30">
        <v>1444.36</v>
      </c>
      <c r="J20" s="23">
        <v>102371.72119140625</v>
      </c>
      <c r="K20" s="24">
        <v>3.2796318640204207E-2</v>
      </c>
      <c r="L20" s="25">
        <f t="shared" si="0"/>
        <v>-74334.748808593751</v>
      </c>
    </row>
    <row r="21" spans="2:12" s="26" customFormat="1" ht="27.75" customHeight="1" x14ac:dyDescent="0.25">
      <c r="B21" s="22" t="s">
        <v>27</v>
      </c>
      <c r="C21" s="31">
        <v>172.964</v>
      </c>
      <c r="D21" s="32">
        <v>138547.46</v>
      </c>
      <c r="E21" s="33">
        <v>6726.7000000000007</v>
      </c>
      <c r="F21" s="31">
        <v>1.9E-2</v>
      </c>
      <c r="G21" s="30">
        <v>744.88</v>
      </c>
      <c r="H21" s="30">
        <v>929.33</v>
      </c>
      <c r="I21" s="30">
        <v>1444.36</v>
      </c>
      <c r="J21" s="23">
        <v>102375.92000000001</v>
      </c>
      <c r="K21" s="24">
        <v>2.5713053949187561E-2</v>
      </c>
      <c r="L21" s="25">
        <f t="shared" si="0"/>
        <v>-36171.539999999979</v>
      </c>
    </row>
    <row r="22" spans="2:12" s="26" customFormat="1" ht="27.75" customHeight="1" x14ac:dyDescent="0.25">
      <c r="B22" s="22" t="s">
        <v>28</v>
      </c>
      <c r="C22" s="31">
        <v>251.374</v>
      </c>
      <c r="D22" s="32">
        <v>201411.27</v>
      </c>
      <c r="E22" s="33">
        <v>6726.6997985839844</v>
      </c>
      <c r="F22" s="31">
        <v>1.8999999389052391E-2</v>
      </c>
      <c r="G22" s="30">
        <v>744.88</v>
      </c>
      <c r="H22" s="30">
        <v>929.33</v>
      </c>
      <c r="I22" s="30">
        <v>1444.36</v>
      </c>
      <c r="J22" s="23">
        <v>102404.31005859375</v>
      </c>
      <c r="K22" s="24">
        <v>3.736958798918244E-2</v>
      </c>
      <c r="L22" s="25">
        <f t="shared" si="0"/>
        <v>-99006.95994140624</v>
      </c>
    </row>
    <row r="23" spans="2:12" s="26" customFormat="1" ht="15" x14ac:dyDescent="0.25">
      <c r="B23" s="27" t="s">
        <v>29</v>
      </c>
      <c r="C23" s="28">
        <f>SUM(C11:C22)</f>
        <v>1790.876</v>
      </c>
      <c r="D23" s="28">
        <f>SUM(D11:D22)</f>
        <v>1397144.06</v>
      </c>
      <c r="E23" s="52">
        <f>E22</f>
        <v>6726.6997985839844</v>
      </c>
      <c r="F23" s="34">
        <f>SUM(F11:F22)/12</f>
        <v>1.8999999847263097E-2</v>
      </c>
      <c r="G23" s="29"/>
      <c r="H23" s="29"/>
      <c r="I23" s="29"/>
      <c r="J23" s="29">
        <f>SUM(J11:J22)</f>
        <v>1392756.4191015624</v>
      </c>
      <c r="K23" s="35">
        <f>SUM(K11:K22)/12</f>
        <v>2.218654163944923E-2</v>
      </c>
      <c r="L23" s="29">
        <f t="shared" ref="L23" si="1">SUM(L11:L22)</f>
        <v>-4387.6408984374139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Ленина, 134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2019-04-05T08:22:27Z</dcterms:modified>
</cp:coreProperties>
</file>